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<sst xmlns="http://schemas.openxmlformats.org/spreadsheetml/2006/main" count="117" uniqueCount="97">
  <si>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</si>
  <si>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</si>
  <si>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</si>
  <si>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</si>
  <si>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</si>
  <si>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</si>
  <si>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</si>
  <si>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</si>
  <si>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</si>
  <si>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</si>
  <si>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</si>
  <si>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</si>
  <si>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</si>
  <si>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</si>
  <si>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</si>
  <si>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</si>
  <si>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</si>
  <si>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</si>
  <si>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</si>
  <si>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</si>
  <si>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</si>
  <si>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</si>
  <si>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</si>
  <si>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</si>
  <si>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</si>
  <si>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</si>
  <si>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</si>
  <si>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</si>
  <si>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</si>
  <si>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</si>
  <si>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</si>
  <si>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</si>
  <si>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</si>
  <si>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</si>
  <si>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</si>
  <si>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</si>
  <si>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</si>
  <si>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</si>
  <si>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</si>
  <si>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</si>
  <si>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</si>
  <si>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</si>
  <si>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</si>
  <si>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</si>
  <si>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</si>
  <si>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</si>
  <si>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</si>
  <si>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</si>
  <si>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</si>
  <si>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</si>
  <si>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</si>
  <si>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</si>
  <si>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</si>
  <si>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</si>
  <si>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</si>
  <si>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</si>
  <si>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</si>
  <si>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</si>
  <si>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</si>
  <si>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</si>
  <si>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</si>
  <si>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</si>
  <si>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</si>
  <si>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</si>
  <si>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</si>
  <si>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</si>
  <si>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</si>
  <si>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</si>
  <si>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</si>
  <si>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</si>
  <si>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</si>
  <si>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</si>
  <si>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</si>
  <si>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</si>
  <si>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</si>
  <si>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</si>
  <si>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</si>
  <si>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</si>
  <si>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</si>
  <si>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</si>
  <si>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</si>
  <si>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</si>
  <si>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</si>
  <si>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</si>
  <si>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</si>
  <si>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</si>
  <si>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2021 рік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</si>
  <si>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</si>
  <si>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</si>
  <si>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</si>
  <si>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/>
  </si>
  <si>
    <t>Терновець Л.В.</t>
  </si>
  <si>
    <t>277-76-65</t>
  </si>
  <si>
    <t>277-76-11</t>
  </si>
  <si>
    <t>ternovets@court.gov.ua</t>
  </si>
  <si>
    <t>24 січня 2022 року</t>
  </si>
  <si>
    <t>Олейнік С.С.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</si>
</sst>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/>
    </xf>
    <xf numFmtId="49" fontId="1" fillId="0" borderId="32" xfId="0" applyNumberFormat="1" applyFont="1" applyBorder="1" applyAlignment="1">
      <alignment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8" applyFont="1" applyBorder="1">
      <alignment/>
      <protection/>
    </xf>
    <xf numFmtId="0" fontId="1" fillId="0" borderId="26" xfId="148" applyFont="1" applyBorder="1">
      <alignment/>
      <protection/>
    </xf>
    <xf numFmtId="0" fontId="1" fillId="0" borderId="25" xfId="148" applyFont="1" applyBorder="1" applyAlignment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1" t="s">
        <v>51</v>
      </c>
      <c r="C3" s="111"/>
      <c r="D3" s="111"/>
      <c r="E3" s="111"/>
      <c r="F3" s="111"/>
      <c r="G3" s="111"/>
      <c r="H3" s="111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9"/>
      <c r="C6" s="112" t="s">
        <v>86</v>
      </c>
      <c r="D6" s="112"/>
      <c r="E6" s="112"/>
      <c r="F6" s="112"/>
      <c r="G6" s="112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3" t="s">
        <v>8</v>
      </c>
      <c r="C12" s="114"/>
      <c r="D12" s="115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28" t="s">
        <v>53</v>
      </c>
      <c r="C14" s="129"/>
      <c r="D14" s="130"/>
      <c r="E14" s="117" t="s">
        <v>37</v>
      </c>
      <c r="F14" s="17"/>
      <c r="G14" s="13"/>
    </row>
    <row r="15" spans="1:7" ht="12.75" customHeight="1">
      <c r="A15" s="23"/>
      <c r="B15" s="128"/>
      <c r="C15" s="129"/>
      <c r="D15" s="130"/>
      <c r="E15" s="117"/>
      <c r="G15" s="14" t="s">
        <v>10</v>
      </c>
    </row>
    <row r="16" spans="1:8" ht="12.75" customHeight="1">
      <c r="A16" s="23"/>
      <c r="B16" s="128"/>
      <c r="C16" s="129"/>
      <c r="D16" s="130"/>
      <c r="E16" s="117"/>
      <c r="F16" s="116" t="s">
        <v>11</v>
      </c>
      <c r="G16" s="116"/>
      <c r="H16" s="116"/>
    </row>
    <row r="17" spans="1:8" ht="12.75" customHeight="1">
      <c r="A17" s="23"/>
      <c r="B17" s="128"/>
      <c r="C17" s="129"/>
      <c r="D17" s="130"/>
      <c r="E17" s="117"/>
      <c r="F17" s="118" t="s">
        <v>66</v>
      </c>
      <c r="G17" s="119"/>
      <c r="H17" s="119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3" t="s">
        <v>13</v>
      </c>
      <c r="C32" s="124"/>
      <c r="D32" s="131" t="s">
        <v>87</v>
      </c>
      <c r="E32" s="131"/>
      <c r="F32" s="131"/>
      <c r="G32" s="131"/>
      <c r="H32" s="13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33" t="s">
        <v>88</v>
      </c>
      <c r="E34" s="131"/>
      <c r="F34" s="131"/>
      <c r="G34" s="131"/>
      <c r="H34" s="132"/>
      <c r="I34" s="17"/>
    </row>
    <row r="35" spans="1:9" ht="12.75" customHeight="1">
      <c r="A35" s="23"/>
      <c r="B35" s="16"/>
      <c r="C35" s="17"/>
      <c r="D35" s="137"/>
      <c r="E35" s="137"/>
      <c r="F35" s="137"/>
      <c r="G35" s="137"/>
      <c r="H35" s="138"/>
      <c r="I35" s="17"/>
    </row>
    <row r="36" spans="1:8" ht="12.75" customHeight="1">
      <c r="A36" s="23"/>
      <c r="B36" s="125"/>
      <c r="C36" s="126"/>
      <c r="D36" s="126"/>
      <c r="E36" s="126"/>
      <c r="F36" s="126"/>
      <c r="G36" s="126"/>
      <c r="H36" s="127"/>
    </row>
    <row r="37" spans="1:8" ht="12.75" customHeight="1">
      <c r="A37" s="23"/>
      <c r="B37" s="120" t="s">
        <v>15</v>
      </c>
      <c r="C37" s="121"/>
      <c r="D37" s="121"/>
      <c r="E37" s="121"/>
      <c r="F37" s="121"/>
      <c r="G37" s="121"/>
      <c r="H37" s="12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34"/>
      <c r="C39" s="135"/>
      <c r="D39" s="135"/>
      <c r="E39" s="135"/>
      <c r="F39" s="135"/>
      <c r="G39" s="135"/>
      <c r="H39" s="136"/>
      <c r="I39" s="17"/>
    </row>
    <row r="40" spans="1:9" ht="12.75" customHeight="1">
      <c r="A40" s="23"/>
      <c r="B40" s="120" t="s">
        <v>16</v>
      </c>
      <c r="C40" s="121"/>
      <c r="D40" s="121"/>
      <c r="E40" s="121"/>
      <c r="F40" s="121"/>
      <c r="G40" s="121"/>
      <c r="H40" s="12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&amp;LC45DF7AA&amp;C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view="pageBreakPreview" zoomScale="60" workbookViewId="0" topLeftCell="A34">
      <selection activeCell="N48" sqref="N48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4" customWidth="1"/>
    <col min="13" max="13" width="15.625" style="94" customWidth="1"/>
    <col min="14" max="19" width="9.125" style="94" customWidth="1"/>
    <col min="20" max="16384" width="9.125" style="2" customWidth="1"/>
  </cols>
  <sheetData>
    <row r="1" spans="1:21" s="3" customFormat="1" ht="17.25" customHeight="1">
      <c r="A1" s="181" t="s">
        <v>77</v>
      </c>
      <c r="B1" s="181"/>
      <c r="C1" s="181"/>
      <c r="D1" s="181"/>
      <c r="E1" s="181"/>
      <c r="F1" s="181"/>
      <c r="G1" s="181"/>
      <c r="H1" s="181"/>
      <c r="I1" s="182"/>
      <c r="J1" s="72">
        <v>4372723</v>
      </c>
      <c r="K1" s="80">
        <v>264</v>
      </c>
      <c r="L1" s="80">
        <v>220</v>
      </c>
      <c r="M1" s="80">
        <v>2053</v>
      </c>
      <c r="N1" s="80">
        <v>1639</v>
      </c>
      <c r="O1" s="73">
        <v>72028</v>
      </c>
      <c r="P1" s="72">
        <v>4372723</v>
      </c>
      <c r="Q1" s="73">
        <v>72028</v>
      </c>
      <c r="R1" s="72">
        <v>264</v>
      </c>
      <c r="S1" s="73"/>
      <c r="T1" s="80">
        <v>1193</v>
      </c>
      <c r="U1" s="80">
        <v>1153</v>
      </c>
    </row>
    <row r="2" spans="1:19" s="3" customFormat="1" ht="63" customHeight="1">
      <c r="A2" s="187" t="s">
        <v>3</v>
      </c>
      <c r="B2" s="187"/>
      <c r="C2" s="188"/>
      <c r="D2" s="185" t="s">
        <v>17</v>
      </c>
      <c r="E2" s="179" t="s">
        <v>41</v>
      </c>
      <c r="F2" s="183"/>
      <c r="G2" s="179" t="s">
        <v>42</v>
      </c>
      <c r="H2" s="180"/>
      <c r="I2" s="184" t="s">
        <v>43</v>
      </c>
      <c r="J2" s="184"/>
      <c r="K2" s="80">
        <v>30</v>
      </c>
      <c r="L2" s="98"/>
      <c r="M2" s="98"/>
      <c r="N2" s="98"/>
      <c r="O2" s="98"/>
      <c r="P2" s="98"/>
      <c r="Q2" s="98"/>
      <c r="R2" s="98"/>
      <c r="S2" s="98"/>
    </row>
    <row r="3" spans="1:19" s="3" customFormat="1" ht="62.25" customHeight="1">
      <c r="A3" s="189"/>
      <c r="B3" s="189"/>
      <c r="C3" s="190"/>
      <c r="D3" s="186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98"/>
      <c r="L3" s="98"/>
      <c r="M3" s="98"/>
      <c r="N3" s="98"/>
      <c r="O3" s="98"/>
      <c r="P3" s="98"/>
      <c r="Q3" s="98"/>
      <c r="R3" s="98"/>
      <c r="S3" s="98"/>
    </row>
    <row r="4" spans="1:19" s="5" customFormat="1" ht="13.5" customHeight="1">
      <c r="A4" s="191" t="s">
        <v>1</v>
      </c>
      <c r="B4" s="192"/>
      <c r="C4" s="193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99"/>
      <c r="L4" s="99"/>
      <c r="M4" s="99"/>
      <c r="N4" s="99"/>
      <c r="O4" s="99"/>
      <c r="P4" s="99"/>
      <c r="Q4" s="99"/>
      <c r="R4" s="99"/>
      <c r="S4" s="99"/>
    </row>
    <row r="5" spans="1:19" s="5" customFormat="1" ht="13.5" customHeight="1">
      <c r="A5" s="143" t="s">
        <v>49</v>
      </c>
      <c r="B5" s="139" t="s">
        <v>78</v>
      </c>
      <c r="C5" s="140"/>
      <c r="D5" s="29">
        <v>1</v>
      </c>
      <c r="E5" s="70">
        <v>67</v>
      </c>
      <c r="F5" s="70">
        <v>67</v>
      </c>
      <c r="G5" s="70">
        <v>63</v>
      </c>
      <c r="H5" s="70">
        <v>23</v>
      </c>
      <c r="I5" s="70">
        <v>4</v>
      </c>
      <c r="J5" s="70"/>
      <c r="K5" s="99"/>
      <c r="L5" s="99"/>
      <c r="M5" s="99"/>
      <c r="N5" s="99"/>
      <c r="O5" s="99"/>
      <c r="P5" s="99"/>
      <c r="Q5" s="99"/>
      <c r="R5" s="99"/>
      <c r="S5" s="99"/>
    </row>
    <row r="6" spans="1:19" s="5" customFormat="1" ht="13.5" customHeight="1">
      <c r="A6" s="144"/>
      <c r="B6" s="141" t="s">
        <v>79</v>
      </c>
      <c r="C6" s="142"/>
      <c r="D6" s="29">
        <v>2</v>
      </c>
      <c r="E6" s="70">
        <v>35</v>
      </c>
      <c r="F6" s="70">
        <v>24</v>
      </c>
      <c r="G6" s="70">
        <v>30</v>
      </c>
      <c r="H6" s="70">
        <v>6</v>
      </c>
      <c r="I6" s="70">
        <v>5</v>
      </c>
      <c r="J6" s="70"/>
      <c r="K6" s="99"/>
      <c r="L6" s="99"/>
      <c r="M6" s="100"/>
      <c r="N6" s="99"/>
      <c r="O6" s="99"/>
      <c r="P6" s="99"/>
      <c r="Q6" s="99"/>
      <c r="R6" s="99"/>
      <c r="S6" s="99"/>
    </row>
    <row r="7" spans="1:20" ht="18" customHeight="1">
      <c r="A7" s="144"/>
      <c r="B7" s="167" t="s">
        <v>45</v>
      </c>
      <c r="C7" s="6" t="s">
        <v>69</v>
      </c>
      <c r="D7" s="74">
        <v>3</v>
      </c>
      <c r="E7" s="70">
        <v>147733</v>
      </c>
      <c r="F7" s="70">
        <v>127953</v>
      </c>
      <c r="G7" s="67">
        <v>118813</v>
      </c>
      <c r="H7" s="70">
        <v>18378</v>
      </c>
      <c r="I7" s="67">
        <v>28920</v>
      </c>
      <c r="J7" s="67">
        <v>362</v>
      </c>
      <c r="T7" s="96"/>
    </row>
    <row r="8" spans="1:20" ht="18" customHeight="1">
      <c r="A8" s="144"/>
      <c r="B8" s="168"/>
      <c r="C8" s="6" t="s">
        <v>44</v>
      </c>
      <c r="D8" s="74">
        <v>4</v>
      </c>
      <c r="E8" s="67">
        <v>15495</v>
      </c>
      <c r="F8" s="70">
        <v>13887</v>
      </c>
      <c r="G8" s="67">
        <v>12728</v>
      </c>
      <c r="H8" s="70">
        <v>3738</v>
      </c>
      <c r="I8" s="70">
        <v>2767</v>
      </c>
      <c r="J8" s="65">
        <v>26</v>
      </c>
      <c r="K8" s="95"/>
      <c r="L8" s="95"/>
      <c r="M8" s="95"/>
      <c r="T8" s="96"/>
    </row>
    <row r="9" spans="1:20" ht="24" customHeight="1">
      <c r="A9" s="144"/>
      <c r="B9" s="162" t="s">
        <v>70</v>
      </c>
      <c r="C9" s="163"/>
      <c r="D9" s="74">
        <v>5</v>
      </c>
      <c r="E9" s="67">
        <v>309</v>
      </c>
      <c r="F9" s="67">
        <v>157</v>
      </c>
      <c r="G9" s="67">
        <v>243</v>
      </c>
      <c r="H9" s="67">
        <v>12</v>
      </c>
      <c r="I9" s="65">
        <v>66</v>
      </c>
      <c r="J9" s="68">
        <v>38</v>
      </c>
      <c r="K9" s="95"/>
      <c r="L9" s="95"/>
      <c r="M9" s="95"/>
      <c r="T9" s="96"/>
    </row>
    <row r="10" spans="1:20" ht="17.25" customHeight="1">
      <c r="A10" s="144"/>
      <c r="B10" s="176" t="s">
        <v>18</v>
      </c>
      <c r="C10" s="177"/>
      <c r="D10" s="74">
        <v>6</v>
      </c>
      <c r="E10" s="68"/>
      <c r="F10" s="68"/>
      <c r="G10" s="68"/>
      <c r="H10" s="69"/>
      <c r="I10" s="68"/>
      <c r="J10" s="68"/>
      <c r="K10" s="95"/>
      <c r="L10" s="95"/>
      <c r="M10" s="95"/>
      <c r="T10" s="96"/>
    </row>
    <row r="11" spans="1:20" ht="17.25" customHeight="1">
      <c r="A11" s="144"/>
      <c r="B11" s="170" t="s">
        <v>55</v>
      </c>
      <c r="C11" s="171"/>
      <c r="D11" s="74">
        <v>7</v>
      </c>
      <c r="E11" s="68">
        <v>361</v>
      </c>
      <c r="F11" s="69">
        <v>299</v>
      </c>
      <c r="G11" s="68">
        <v>294</v>
      </c>
      <c r="H11" s="69">
        <v>94</v>
      </c>
      <c r="I11" s="68">
        <v>67</v>
      </c>
      <c r="J11" s="65">
        <v>12</v>
      </c>
      <c r="K11" s="95"/>
      <c r="L11" s="101"/>
      <c r="M11" s="101"/>
      <c r="T11" s="96"/>
    </row>
    <row r="12" spans="1:14" s="94" customFormat="1" ht="17.25" customHeight="1">
      <c r="A12" s="144"/>
      <c r="B12" s="170" t="s">
        <v>74</v>
      </c>
      <c r="C12" s="171"/>
      <c r="D12" s="74">
        <v>8</v>
      </c>
      <c r="E12" s="68">
        <v>270</v>
      </c>
      <c r="F12" s="68">
        <v>270</v>
      </c>
      <c r="G12" s="68">
        <v>270</v>
      </c>
      <c r="H12" s="69">
        <v>5</v>
      </c>
      <c r="I12" s="69"/>
      <c r="J12" s="84"/>
      <c r="M12" s="95"/>
      <c r="N12" s="97"/>
    </row>
    <row r="13" spans="1:14" s="94" customFormat="1" ht="17.25" customHeight="1">
      <c r="A13" s="144"/>
      <c r="B13" s="176" t="s">
        <v>85</v>
      </c>
      <c r="C13" s="177"/>
      <c r="D13" s="74">
        <v>9</v>
      </c>
      <c r="E13" s="85">
        <v>222</v>
      </c>
      <c r="F13" s="85">
        <v>220</v>
      </c>
      <c r="G13" s="85">
        <v>222</v>
      </c>
      <c r="H13" s="84">
        <v>220</v>
      </c>
      <c r="I13" s="84"/>
      <c r="J13" s="84"/>
      <c r="M13" s="95"/>
      <c r="N13" s="97"/>
    </row>
    <row r="14" spans="1:11" ht="15" customHeight="1">
      <c r="A14" s="145"/>
      <c r="B14" s="165" t="s">
        <v>19</v>
      </c>
      <c r="C14" s="166"/>
      <c r="D14" s="74">
        <v>10</v>
      </c>
      <c r="E14" s="70">
        <v>164469</v>
      </c>
      <c r="F14" s="70">
        <v>142854</v>
      </c>
      <c r="G14" s="70">
        <v>132640</v>
      </c>
      <c r="H14" s="70">
        <v>22453</v>
      </c>
      <c r="I14" s="70">
        <v>31829</v>
      </c>
      <c r="J14" s="70">
        <v>438</v>
      </c>
      <c r="K14" s="95"/>
    </row>
    <row r="15" spans="1:11" ht="30" customHeight="1">
      <c r="A15" s="173" t="s">
        <v>46</v>
      </c>
      <c r="B15" s="174"/>
      <c r="C15" s="175"/>
      <c r="D15" s="74">
        <v>11</v>
      </c>
      <c r="E15" s="69"/>
      <c r="F15" s="68"/>
      <c r="G15" s="68"/>
      <c r="H15" s="69"/>
      <c r="I15" s="68"/>
      <c r="J15" s="65"/>
      <c r="K15" s="89"/>
    </row>
    <row r="16" spans="1:11" ht="18.75" customHeight="1">
      <c r="A16" s="169" t="s">
        <v>83</v>
      </c>
      <c r="B16" s="169"/>
      <c r="C16" s="169"/>
      <c r="D16" s="74">
        <v>12</v>
      </c>
      <c r="E16" s="70">
        <v>164469</v>
      </c>
      <c r="F16" s="65">
        <f>SUM(F14:F15)</f>
        <v>142854</v>
      </c>
      <c r="G16" s="70">
        <v>132640</v>
      </c>
      <c r="H16" s="65">
        <f>SUM(H14:H15)</f>
        <v>22453</v>
      </c>
      <c r="I16" s="70">
        <v>31829</v>
      </c>
      <c r="J16" s="65">
        <f>SUM(J14:J15)</f>
        <v>438</v>
      </c>
      <c r="K16" s="95"/>
    </row>
    <row r="17" spans="1:11" ht="7.5" customHeight="1">
      <c r="A17" s="30"/>
      <c r="B17" s="31"/>
      <c r="C17" s="31"/>
      <c r="I17" s="86"/>
      <c r="J17" s="86"/>
      <c r="K17" s="95"/>
    </row>
    <row r="18" spans="1:11" ht="14.25" customHeight="1">
      <c r="A18" s="172" t="s">
        <v>58</v>
      </c>
      <c r="B18" s="172"/>
      <c r="C18" s="172"/>
      <c r="D18" s="172"/>
      <c r="E18" s="172"/>
      <c r="F18" s="75"/>
      <c r="I18" s="86"/>
      <c r="J18" s="86"/>
      <c r="K18" s="95"/>
    </row>
    <row r="19" spans="1:11" ht="18.75" customHeight="1">
      <c r="A19" s="150" t="s">
        <v>3</v>
      </c>
      <c r="B19" s="150"/>
      <c r="C19" s="150"/>
      <c r="D19" s="150"/>
      <c r="E19" s="150"/>
      <c r="F19" s="150"/>
      <c r="G19" s="71" t="s">
        <v>20</v>
      </c>
      <c r="H19" s="71" t="s">
        <v>4</v>
      </c>
      <c r="I19" s="86"/>
      <c r="J19" s="86"/>
      <c r="K19" s="95"/>
    </row>
    <row r="20" spans="1:19" ht="15.75" customHeight="1">
      <c r="A20" s="213" t="s">
        <v>49</v>
      </c>
      <c r="B20" s="151" t="s">
        <v>48</v>
      </c>
      <c r="C20" s="203" t="s">
        <v>47</v>
      </c>
      <c r="D20" s="148" t="s">
        <v>69</v>
      </c>
      <c r="E20" s="148"/>
      <c r="F20" s="148"/>
      <c r="G20" s="7">
        <v>1</v>
      </c>
      <c r="H20" s="84">
        <v>43802</v>
      </c>
      <c r="I20" s="82"/>
      <c r="J20" s="81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15.75">
      <c r="A21" s="213"/>
      <c r="B21" s="151"/>
      <c r="C21" s="204"/>
      <c r="D21" s="149" t="s">
        <v>39</v>
      </c>
      <c r="E21" s="149"/>
      <c r="F21" s="149"/>
      <c r="G21" s="7">
        <v>2</v>
      </c>
      <c r="H21" s="85">
        <v>5410</v>
      </c>
      <c r="I21" s="83"/>
      <c r="J21" s="81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5.75" customHeight="1">
      <c r="A22" s="213"/>
      <c r="B22" s="151"/>
      <c r="C22" s="211" t="s">
        <v>38</v>
      </c>
      <c r="D22" s="148" t="s">
        <v>69</v>
      </c>
      <c r="E22" s="148"/>
      <c r="F22" s="148"/>
      <c r="G22" s="7">
        <v>3</v>
      </c>
      <c r="H22" s="84">
        <v>15623</v>
      </c>
      <c r="I22" s="82"/>
      <c r="J22" s="81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4.25" customHeight="1">
      <c r="A23" s="213"/>
      <c r="B23" s="151"/>
      <c r="C23" s="212"/>
      <c r="D23" s="149" t="s">
        <v>39</v>
      </c>
      <c r="E23" s="149"/>
      <c r="F23" s="149"/>
      <c r="G23" s="7">
        <v>4</v>
      </c>
      <c r="H23" s="84">
        <v>3595</v>
      </c>
      <c r="I23" s="83"/>
      <c r="J23" s="81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ht="15.75" customHeight="1">
      <c r="A24" s="213"/>
      <c r="B24" s="151"/>
      <c r="C24" s="211" t="s">
        <v>40</v>
      </c>
      <c r="D24" s="148" t="s">
        <v>69</v>
      </c>
      <c r="E24" s="148"/>
      <c r="F24" s="148"/>
      <c r="G24" s="7">
        <v>5</v>
      </c>
      <c r="H24" s="84">
        <v>2541</v>
      </c>
      <c r="I24" s="82"/>
      <c r="J24" s="81"/>
      <c r="K24" s="102"/>
      <c r="L24" s="102"/>
      <c r="M24" s="103"/>
      <c r="N24" s="102"/>
      <c r="O24" s="102"/>
      <c r="P24" s="102"/>
      <c r="Q24" s="102"/>
      <c r="R24" s="102"/>
      <c r="S24" s="102"/>
    </row>
    <row r="25" spans="1:19" ht="15.75">
      <c r="A25" s="213"/>
      <c r="B25" s="151"/>
      <c r="C25" s="212"/>
      <c r="D25" s="149" t="s">
        <v>39</v>
      </c>
      <c r="E25" s="149"/>
      <c r="F25" s="149"/>
      <c r="G25" s="7">
        <v>6</v>
      </c>
      <c r="H25" s="85">
        <v>124</v>
      </c>
      <c r="I25" s="87"/>
      <c r="J25" s="81"/>
      <c r="K25" s="102"/>
      <c r="L25" s="102"/>
      <c r="M25" s="104"/>
      <c r="N25" s="102"/>
      <c r="O25" s="102"/>
      <c r="P25" s="102"/>
      <c r="Q25" s="102"/>
      <c r="R25" s="102"/>
      <c r="S25" s="102"/>
    </row>
    <row r="26" spans="1:19" ht="15.75" customHeight="1">
      <c r="A26" s="213"/>
      <c r="B26" s="150" t="s">
        <v>27</v>
      </c>
      <c r="C26" s="147" t="s">
        <v>23</v>
      </c>
      <c r="D26" s="147"/>
      <c r="E26" s="147"/>
      <c r="F26" s="147"/>
      <c r="G26" s="7">
        <v>7</v>
      </c>
      <c r="H26" s="70">
        <v>33351</v>
      </c>
      <c r="I26" s="88">
        <v>7</v>
      </c>
      <c r="J26" s="81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5.75" customHeight="1">
      <c r="A27" s="213"/>
      <c r="B27" s="150"/>
      <c r="C27" s="147" t="s">
        <v>24</v>
      </c>
      <c r="D27" s="147"/>
      <c r="E27" s="147"/>
      <c r="F27" s="147"/>
      <c r="G27" s="7">
        <v>8</v>
      </c>
      <c r="H27" s="70">
        <v>131106</v>
      </c>
      <c r="I27" s="89">
        <v>214</v>
      </c>
      <c r="J27" s="81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15.75" customHeight="1">
      <c r="A28" s="213"/>
      <c r="B28" s="150"/>
      <c r="C28" s="196" t="s">
        <v>50</v>
      </c>
      <c r="D28" s="196"/>
      <c r="E28" s="196"/>
      <c r="F28" s="196"/>
      <c r="G28" s="7">
        <v>9</v>
      </c>
      <c r="H28" s="65">
        <v>81693</v>
      </c>
      <c r="I28" s="90"/>
      <c r="J28" s="81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15.75" customHeight="1">
      <c r="A29" s="213"/>
      <c r="B29" s="199" t="s">
        <v>82</v>
      </c>
      <c r="C29" s="200"/>
      <c r="D29" s="208" t="s">
        <v>60</v>
      </c>
      <c r="E29" s="209"/>
      <c r="F29" s="210"/>
      <c r="G29" s="7">
        <v>10</v>
      </c>
      <c r="H29" s="70">
        <v>599</v>
      </c>
      <c r="I29" s="91">
        <v>599</v>
      </c>
      <c r="J29" s="81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5.75" customHeight="1">
      <c r="A30" s="213"/>
      <c r="B30" s="201"/>
      <c r="C30" s="202"/>
      <c r="D30" s="208" t="s">
        <v>61</v>
      </c>
      <c r="E30" s="209"/>
      <c r="F30" s="210"/>
      <c r="G30" s="7">
        <v>11</v>
      </c>
      <c r="H30" s="70">
        <v>172</v>
      </c>
      <c r="I30" s="91">
        <v>172</v>
      </c>
      <c r="J30" s="81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ht="16.5" customHeight="1">
      <c r="A31" s="213"/>
      <c r="B31" s="205" t="s">
        <v>59</v>
      </c>
      <c r="C31" s="206"/>
      <c r="D31" s="206"/>
      <c r="E31" s="206"/>
      <c r="F31" s="207"/>
      <c r="G31" s="7">
        <v>12</v>
      </c>
      <c r="H31" s="70">
        <v>46165</v>
      </c>
      <c r="J31" s="92"/>
      <c r="K31" s="102"/>
      <c r="L31" s="102"/>
      <c r="M31" s="102"/>
      <c r="N31" s="102"/>
      <c r="O31" s="102"/>
      <c r="P31" s="55"/>
      <c r="Q31" s="82"/>
      <c r="R31" s="102"/>
      <c r="S31" s="102"/>
    </row>
    <row r="32" spans="1:19" ht="16.5" customHeight="1">
      <c r="A32" s="213"/>
      <c r="B32" s="195" t="s">
        <v>56</v>
      </c>
      <c r="C32" s="195"/>
      <c r="D32" s="195"/>
      <c r="E32" s="195"/>
      <c r="F32" s="195"/>
      <c r="G32" s="7">
        <v>13</v>
      </c>
      <c r="H32" s="70">
        <v>3356</v>
      </c>
      <c r="J32" s="92"/>
      <c r="K32" s="102"/>
      <c r="L32" s="102"/>
      <c r="M32" s="102"/>
      <c r="N32" s="102"/>
      <c r="O32" s="102"/>
      <c r="P32" s="55"/>
      <c r="Q32" s="83"/>
      <c r="R32" s="102"/>
      <c r="S32" s="102"/>
    </row>
    <row r="33" spans="1:19" ht="16.5" customHeight="1">
      <c r="A33" s="213"/>
      <c r="B33" s="195" t="s">
        <v>89</v>
      </c>
      <c r="C33" s="195"/>
      <c r="D33" s="195"/>
      <c r="E33" s="195"/>
      <c r="F33" s="195"/>
      <c r="G33" s="7">
        <v>14</v>
      </c>
      <c r="H33" s="70">
        <v>15888</v>
      </c>
      <c r="J33" s="81"/>
      <c r="K33" s="102"/>
      <c r="L33" s="102"/>
      <c r="M33" s="102"/>
      <c r="N33" s="102"/>
      <c r="O33" s="102"/>
      <c r="P33" s="55"/>
      <c r="Q33" s="82"/>
      <c r="R33" s="102"/>
      <c r="S33" s="102"/>
    </row>
    <row r="34" spans="1:19" ht="13.5" customHeight="1">
      <c r="A34" s="213"/>
      <c r="B34" s="164" t="s">
        <v>57</v>
      </c>
      <c r="C34" s="164"/>
      <c r="D34" s="164"/>
      <c r="E34" s="164"/>
      <c r="F34" s="164"/>
      <c r="G34" s="7">
        <v>15</v>
      </c>
      <c r="H34" s="70">
        <v>44</v>
      </c>
      <c r="K34" s="102"/>
      <c r="L34" s="102"/>
      <c r="M34" s="102"/>
      <c r="N34" s="102"/>
      <c r="O34" s="102"/>
      <c r="P34" s="55"/>
      <c r="Q34" s="83"/>
      <c r="R34" s="102"/>
      <c r="S34" s="102"/>
    </row>
    <row r="35" spans="1:19" ht="39.75" customHeight="1">
      <c r="A35" s="213"/>
      <c r="B35" s="164" t="s">
        <v>71</v>
      </c>
      <c r="C35" s="164"/>
      <c r="D35" s="164"/>
      <c r="E35" s="164"/>
      <c r="F35" s="164"/>
      <c r="G35" s="7">
        <v>16</v>
      </c>
      <c r="H35" s="70">
        <v>3391</v>
      </c>
      <c r="K35" s="102"/>
      <c r="L35" s="102"/>
      <c r="M35" s="102"/>
      <c r="N35" s="102"/>
      <c r="O35" s="102"/>
      <c r="P35" s="55"/>
      <c r="Q35" s="83"/>
      <c r="R35" s="102"/>
      <c r="S35" s="102"/>
    </row>
    <row r="36" spans="1:19" ht="15.75" customHeight="1">
      <c r="A36" s="153" t="s">
        <v>22</v>
      </c>
      <c r="B36" s="154"/>
      <c r="C36" s="154"/>
      <c r="D36" s="154"/>
      <c r="E36" s="154"/>
      <c r="F36" s="154"/>
      <c r="G36" s="154"/>
      <c r="H36" s="155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8" ht="15.75">
      <c r="A37" s="156" t="s">
        <v>75</v>
      </c>
      <c r="B37" s="156"/>
      <c r="C37" s="156"/>
      <c r="D37" s="156"/>
      <c r="E37" s="156"/>
      <c r="F37" s="156"/>
      <c r="G37" s="66">
        <v>17</v>
      </c>
      <c r="H37" s="65">
        <v>257</v>
      </c>
    </row>
    <row r="38" spans="1:8" ht="15.75" customHeight="1">
      <c r="A38" s="197" t="s">
        <v>76</v>
      </c>
      <c r="B38" s="197"/>
      <c r="C38" s="197"/>
      <c r="D38" s="197"/>
      <c r="E38" s="197"/>
      <c r="F38" s="197"/>
      <c r="G38" s="66">
        <v>18</v>
      </c>
      <c r="H38" s="65">
        <v>174</v>
      </c>
    </row>
    <row r="39" spans="1:8" ht="30" customHeight="1">
      <c r="A39" s="147" t="s">
        <v>84</v>
      </c>
      <c r="B39" s="147"/>
      <c r="C39" s="147"/>
      <c r="D39" s="147"/>
      <c r="E39" s="147"/>
      <c r="F39" s="147"/>
      <c r="G39" s="106">
        <v>19</v>
      </c>
      <c r="H39" s="85">
        <v>1</v>
      </c>
    </row>
    <row r="40" spans="1:8" ht="7.5" customHeight="1">
      <c r="A40" s="50"/>
      <c r="B40" s="50"/>
      <c r="C40" s="50"/>
      <c r="D40" s="50"/>
      <c r="E40" s="50"/>
      <c r="F40" s="50"/>
      <c r="G40" s="51"/>
      <c r="H40" s="52"/>
    </row>
    <row r="41" spans="1:8" ht="15.75" customHeight="1">
      <c r="A41" s="152" t="s">
        <v>80</v>
      </c>
      <c r="B41" s="152"/>
      <c r="C41" s="152"/>
      <c r="D41" s="152"/>
      <c r="E41" s="152"/>
      <c r="F41" s="152"/>
      <c r="G41" s="152"/>
      <c r="H41" s="52"/>
    </row>
    <row r="42" spans="1:8" ht="18.75" customHeight="1">
      <c r="A42" s="150" t="s">
        <v>3</v>
      </c>
      <c r="B42" s="150"/>
      <c r="C42" s="150"/>
      <c r="D42" s="150"/>
      <c r="E42" s="150"/>
      <c r="F42" s="71" t="s">
        <v>20</v>
      </c>
      <c r="G42" s="71" t="s">
        <v>4</v>
      </c>
      <c r="H42" s="52"/>
    </row>
    <row r="43" spans="1:8" ht="15.75" customHeight="1">
      <c r="A43" s="178" t="s">
        <v>81</v>
      </c>
      <c r="B43" s="178"/>
      <c r="C43" s="146" t="s">
        <v>62</v>
      </c>
      <c r="D43" s="146"/>
      <c r="E43" s="146"/>
      <c r="F43" s="7">
        <v>1</v>
      </c>
      <c r="G43" s="70">
        <v>107398</v>
      </c>
      <c r="H43" s="52"/>
    </row>
    <row r="44" spans="1:8" ht="15.75" customHeight="1">
      <c r="A44" s="178"/>
      <c r="B44" s="178"/>
      <c r="C44" s="146" t="s">
        <v>63</v>
      </c>
      <c r="D44" s="146"/>
      <c r="E44" s="146"/>
      <c r="F44" s="7">
        <v>2</v>
      </c>
      <c r="G44" s="70">
        <v>24424</v>
      </c>
      <c r="H44" s="52"/>
    </row>
    <row r="45" spans="1:8" ht="15.75" customHeight="1">
      <c r="A45" s="178"/>
      <c r="B45" s="178"/>
      <c r="C45" s="146" t="s">
        <v>64</v>
      </c>
      <c r="D45" s="146"/>
      <c r="E45" s="146"/>
      <c r="F45" s="7">
        <v>3</v>
      </c>
      <c r="G45" s="70">
        <v>655</v>
      </c>
      <c r="H45" s="52"/>
    </row>
    <row r="46" spans="1:8" ht="15.75" customHeight="1">
      <c r="A46" s="178"/>
      <c r="B46" s="178"/>
      <c r="C46" s="146" t="s">
        <v>68</v>
      </c>
      <c r="D46" s="146"/>
      <c r="E46" s="146"/>
      <c r="F46" s="7">
        <v>4</v>
      </c>
      <c r="G46" s="70">
        <v>158</v>
      </c>
      <c r="H46" s="52"/>
    </row>
    <row r="47" spans="1:7" ht="15" customHeight="1">
      <c r="A47" s="178"/>
      <c r="B47" s="178"/>
      <c r="C47" s="198" t="s">
        <v>65</v>
      </c>
      <c r="D47" s="198"/>
      <c r="E47" s="198"/>
      <c r="F47" s="7">
        <v>5</v>
      </c>
      <c r="G47" s="70">
        <v>5</v>
      </c>
    </row>
    <row r="48" spans="1:7" ht="6.75" customHeight="1">
      <c r="A48" s="53"/>
      <c r="B48" s="53"/>
      <c r="C48" s="54"/>
      <c r="D48" s="54"/>
      <c r="E48" s="54"/>
      <c r="F48" s="55"/>
      <c r="G48" s="52"/>
    </row>
    <row r="49" spans="1:7" ht="15.75">
      <c r="A49" s="34" t="s">
        <v>54</v>
      </c>
      <c r="B49" s="76"/>
      <c r="C49" s="76"/>
      <c r="D49" s="76"/>
      <c r="E49" s="1"/>
      <c r="F49" s="1"/>
      <c r="G49" s="1"/>
    </row>
    <row r="50" spans="1:7" ht="15.75">
      <c r="A50" s="150" t="s">
        <v>3</v>
      </c>
      <c r="B50" s="150"/>
      <c r="C50" s="150"/>
      <c r="D50" s="150"/>
      <c r="E50" s="150"/>
      <c r="F50" s="71" t="s">
        <v>20</v>
      </c>
      <c r="G50" s="71" t="s">
        <v>4</v>
      </c>
    </row>
    <row r="51" spans="1:7" ht="25.5" customHeight="1">
      <c r="A51" s="194" t="s">
        <v>72</v>
      </c>
      <c r="B51" s="194"/>
      <c r="C51" s="194"/>
      <c r="D51" s="194"/>
      <c r="E51" s="194"/>
      <c r="F51" s="7">
        <v>1</v>
      </c>
      <c r="G51" s="93">
        <f>IF(I16&lt;&gt;0,(J16*100/I16),0)</f>
        <v>1.376103553363285</v>
      </c>
    </row>
    <row r="52" spans="1:7" ht="15.75">
      <c r="A52" s="158" t="s">
        <v>73</v>
      </c>
      <c r="B52" s="159"/>
      <c r="C52" s="159"/>
      <c r="D52" s="159"/>
      <c r="E52" s="160"/>
      <c r="F52" s="7">
        <v>2</v>
      </c>
      <c r="G52" s="93">
        <f>IF(F16&lt;&gt;0,(G16*100/F16),0)</f>
        <v>92.85004270093943</v>
      </c>
    </row>
    <row r="53" spans="1:7" ht="15.75">
      <c r="A53" s="158" t="s">
        <v>28</v>
      </c>
      <c r="B53" s="159"/>
      <c r="C53" s="159"/>
      <c r="D53" s="159"/>
      <c r="E53" s="160"/>
      <c r="F53" s="7">
        <v>3</v>
      </c>
      <c r="G53" s="107">
        <v>824.906158582519</v>
      </c>
    </row>
    <row r="54" spans="1:7" ht="24" customHeight="1">
      <c r="A54" s="158" t="s">
        <v>35</v>
      </c>
      <c r="B54" s="159"/>
      <c r="C54" s="159"/>
      <c r="D54" s="159"/>
      <c r="E54" s="160"/>
      <c r="F54" s="7">
        <v>4</v>
      </c>
      <c r="G54" s="107">
        <v>1025.29953148192</v>
      </c>
    </row>
    <row r="55" spans="1:7" ht="15.75">
      <c r="A55" s="158" t="s">
        <v>25</v>
      </c>
      <c r="B55" s="159"/>
      <c r="C55" s="159"/>
      <c r="D55" s="159"/>
      <c r="E55" s="160"/>
      <c r="F55" s="7">
        <v>5</v>
      </c>
      <c r="G55" s="107">
        <v>61.3582454269869</v>
      </c>
    </row>
    <row r="56" spans="1:7" ht="5.25" customHeight="1">
      <c r="A56" s="37"/>
      <c r="B56" s="37"/>
      <c r="C56" s="77"/>
      <c r="D56" s="77"/>
      <c r="E56" s="1"/>
      <c r="F56" s="1"/>
      <c r="G56" s="1"/>
    </row>
    <row r="57" spans="1:7" ht="15.75" customHeight="1">
      <c r="A57" s="161" t="s">
        <v>67</v>
      </c>
      <c r="B57" s="161"/>
      <c r="C57" s="63" t="s">
        <v>96</v>
      </c>
      <c r="D57" s="35" t="s">
        <v>90</v>
      </c>
      <c r="E57" s="45"/>
      <c r="F57" s="45"/>
      <c r="G57" s="45"/>
    </row>
    <row r="58" spans="1:7" ht="11.25" customHeight="1">
      <c r="A58" s="46"/>
      <c r="B58" s="56" t="s">
        <v>29</v>
      </c>
      <c r="C58" s="64" t="s">
        <v>30</v>
      </c>
      <c r="D58" s="47"/>
      <c r="E58" s="45"/>
      <c r="F58" s="45"/>
      <c r="G58" s="45"/>
    </row>
    <row r="59" spans="1:7" ht="0.75" customHeight="1">
      <c r="A59" s="46"/>
      <c r="B59" s="46"/>
      <c r="C59" s="46"/>
      <c r="D59" s="46"/>
      <c r="E59" s="45"/>
      <c r="F59" s="45"/>
      <c r="G59" s="45"/>
    </row>
    <row r="60" spans="1:19" s="61" customFormat="1" ht="15.75" customHeight="1">
      <c r="A60" s="57" t="s">
        <v>34</v>
      </c>
      <c r="B60" s="58"/>
      <c r="C60" s="63" t="s">
        <v>91</v>
      </c>
      <c r="D60" s="59" t="s">
        <v>90</v>
      </c>
      <c r="E60" s="60"/>
      <c r="F60" s="60"/>
      <c r="G60" s="60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7" ht="12.75" customHeight="1">
      <c r="A61" s="78"/>
      <c r="B61" s="56" t="s">
        <v>29</v>
      </c>
      <c r="C61" s="64" t="s">
        <v>30</v>
      </c>
      <c r="D61" s="47"/>
      <c r="E61" s="45"/>
      <c r="F61" s="45"/>
      <c r="G61" s="45"/>
    </row>
    <row r="62" spans="1:7" ht="10.5" customHeight="1">
      <c r="A62" s="48" t="s">
        <v>31</v>
      </c>
      <c r="B62" s="45"/>
      <c r="C62" s="126" t="s">
        <v>92</v>
      </c>
      <c r="D62" s="126"/>
      <c r="E62" s="46"/>
      <c r="F62" s="46"/>
      <c r="G62" s="45"/>
    </row>
    <row r="63" spans="1:7" ht="15.75">
      <c r="A63" s="49" t="s">
        <v>32</v>
      </c>
      <c r="B63" s="45"/>
      <c r="C63" s="108" t="s">
        <v>93</v>
      </c>
      <c r="D63" s="62" t="s">
        <v>90</v>
      </c>
      <c r="E63" s="46"/>
      <c r="F63" s="46"/>
      <c r="G63" s="45"/>
    </row>
    <row r="64" spans="1:7" ht="13.5" customHeight="1">
      <c r="A64" s="48" t="s">
        <v>33</v>
      </c>
      <c r="B64" s="79"/>
      <c r="C64" s="109" t="s">
        <v>94</v>
      </c>
      <c r="D64" s="110" t="s">
        <v>90</v>
      </c>
      <c r="E64" s="157" t="s">
        <v>95</v>
      </c>
      <c r="F64" s="157"/>
      <c r="G64" s="157"/>
    </row>
    <row r="65" spans="1:7" ht="15.75">
      <c r="A65" s="1"/>
      <c r="B65" s="1"/>
      <c r="C65" s="1"/>
      <c r="D65" s="1"/>
      <c r="E65" s="1"/>
      <c r="F65" s="1"/>
      <c r="G65" s="1"/>
    </row>
  </sheetData>
  <sheetProtection/>
  <mergeCells count="65"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62:D62"/>
    <mergeCell ref="E64:G64"/>
    <mergeCell ref="A52:E52"/>
    <mergeCell ref="A53:E53"/>
    <mergeCell ref="A54:E54"/>
    <mergeCell ref="A55:E55"/>
    <mergeCell ref="A57:B57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5" r:id="rId1"/>
  <headerFooter alignWithMargins="0">
    <oddFooter>&amp;LC45DF7AA&amp;C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2022-01-28T10:10:12Z</cp:lastPrinted>
  <dcterms:created xsi:type="dcterms:W3CDTF">2004-04-20T14:33:35Z</dcterms:created>
  <dcterms:modified xsi:type="dcterms:W3CDTF">2022-02-10T13:52:57Z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C45DF7AA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B0A6BF53</vt:lpwstr>
  </property>
  <property fmtid="{D5CDD505-2E9C-101B-9397-08002B2CF9AE}" pid="16" name="Версія БД">
    <vt:lpwstr>3.29.2.2737</vt:lpwstr>
  </property>
</Properties>
</file>